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Webs\PMA\PM4\Interface\900-templates\"/>
    </mc:Choice>
  </mc:AlternateContent>
  <xr:revisionPtr revIDLastSave="0" documentId="13_ncr:1_{6BF18E0A-3FE4-426F-8853-F98F98FEE0D6}" xr6:coauthVersionLast="36" xr6:coauthVersionMax="36" xr10:uidLastSave="{00000000-0000-0000-0000-000000000000}"/>
  <bookViews>
    <workbookView xWindow="0" yWindow="0" windowWidth="23040" windowHeight="8778" xr2:uid="{84A9A35B-C61A-4702-8D68-14E356145E7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8" i="1" l="1"/>
  <c r="T24" i="1"/>
  <c r="T23" i="1"/>
  <c r="P28" i="1"/>
  <c r="L27" i="1"/>
  <c r="L26" i="1"/>
  <c r="L25" i="1"/>
  <c r="P22" i="1"/>
  <c r="P21" i="1"/>
  <c r="P20" i="1"/>
  <c r="L19" i="1"/>
  <c r="U16" i="1"/>
  <c r="T15" i="1"/>
  <c r="T16" i="1" s="1"/>
  <c r="P14" i="1"/>
  <c r="P13" i="1"/>
  <c r="P12" i="1"/>
  <c r="L11" i="1"/>
  <c r="L16" i="1" s="1"/>
  <c r="T28" i="1" l="1"/>
  <c r="L28" i="1"/>
  <c r="P16" i="1"/>
</calcChain>
</file>

<file path=xl/sharedStrings.xml><?xml version="1.0" encoding="utf-8"?>
<sst xmlns="http://schemas.openxmlformats.org/spreadsheetml/2006/main" count="86" uniqueCount="61">
  <si>
    <t>Project Code</t>
  </si>
  <si>
    <t>Project Name</t>
  </si>
  <si>
    <t>#</t>
  </si>
  <si>
    <t>DESCRIPTION</t>
  </si>
  <si>
    <t>MODEL</t>
  </si>
  <si>
    <t>UNIT</t>
  </si>
  <si>
    <t>MATERIALS</t>
  </si>
  <si>
    <t>Location</t>
  </si>
  <si>
    <t>Prepared By</t>
  </si>
  <si>
    <t>REF #</t>
  </si>
  <si>
    <t>MANPOWER</t>
  </si>
  <si>
    <t>Date of Estimate</t>
  </si>
  <si>
    <t>Estimate Title</t>
  </si>
  <si>
    <t>Description</t>
  </si>
  <si>
    <t>Job Number</t>
  </si>
  <si>
    <t>COST ESTIMATE</t>
  </si>
  <si>
    <t>QTY</t>
  </si>
  <si>
    <t>EQUIPMENT</t>
  </si>
  <si>
    <t>TOTAL</t>
  </si>
  <si>
    <t>RATE</t>
  </si>
  <si>
    <t>COST</t>
  </si>
  <si>
    <t>Contract No</t>
  </si>
  <si>
    <t>Reference No</t>
  </si>
  <si>
    <t>ITEM/MAT/MPR/EQP/VEN</t>
  </si>
  <si>
    <t>BRAND/</t>
  </si>
  <si>
    <t>Name</t>
  </si>
  <si>
    <t>Signature</t>
  </si>
  <si>
    <t>Date</t>
  </si>
  <si>
    <t>Reviewed By</t>
  </si>
  <si>
    <t>Approved By</t>
  </si>
  <si>
    <t>Type of Estimate</t>
  </si>
  <si>
    <t>Wooden Table</t>
  </si>
  <si>
    <t>Maple</t>
  </si>
  <si>
    <t>CBM</t>
  </si>
  <si>
    <t>MDAY</t>
  </si>
  <si>
    <t>EDAY</t>
  </si>
  <si>
    <t>Wooden Chair</t>
  </si>
  <si>
    <t>Wood</t>
  </si>
  <si>
    <t>Polish</t>
  </si>
  <si>
    <t>RATE/ DAY</t>
  </si>
  <si>
    <t>RATE/UNIT</t>
  </si>
  <si>
    <t>Carpentars</t>
  </si>
  <si>
    <t>Helpers</t>
  </si>
  <si>
    <t>Nails</t>
  </si>
  <si>
    <t>Screws</t>
  </si>
  <si>
    <t>EACH</t>
  </si>
  <si>
    <t>Paper Size = A3</t>
  </si>
  <si>
    <t>Carpentar</t>
  </si>
  <si>
    <t>Helper</t>
  </si>
  <si>
    <t>QTY/ UNIT</t>
  </si>
  <si>
    <t>SUBTOTAL</t>
  </si>
  <si>
    <t>Tool Set</t>
  </si>
  <si>
    <t>Hand Tool Set</t>
  </si>
  <si>
    <t>Powered Tools Set</t>
  </si>
  <si>
    <t>Polisher</t>
  </si>
  <si>
    <t>COST/UNIT</t>
  </si>
  <si>
    <t>COST/ UNIT</t>
  </si>
  <si>
    <t>KGS</t>
  </si>
  <si>
    <t>BOX</t>
  </si>
  <si>
    <t>LIT</t>
  </si>
  <si>
    <t>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</si>
</sst>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24" xfId="0" applyFont="1" applyFill="1" applyBorder="1"/>
    <xf numFmtId="0" fontId="1" fillId="2" borderId="26" xfId="0" applyFont="1" applyFill="1" applyBorder="1"/>
    <xf numFmtId="0" fontId="1" fillId="2" borderId="13" xfId="0" applyFont="1" applyFill="1" applyBorder="1"/>
    <xf numFmtId="0" fontId="1" fillId="2" borderId="18" xfId="0" applyFont="1" applyFill="1" applyBorder="1"/>
    <xf numFmtId="0" fontId="1" fillId="2" borderId="14" xfId="0" applyFont="1" applyFill="1" applyBorder="1"/>
    <xf numFmtId="0" fontId="1" fillId="2" borderId="19" xfId="0" applyFont="1" applyFill="1" applyBorder="1"/>
    <xf numFmtId="0" fontId="2" fillId="0" borderId="0" xfId="0" applyFont="1"/>
    <xf numFmtId="0" fontId="0" fillId="0" borderId="5" xfId="0" applyBorder="1"/>
    <xf numFmtId="0" fontId="0" fillId="0" borderId="42" xfId="0" applyBorder="1"/>
    <xf numFmtId="0" fontId="2" fillId="0" borderId="32" xfId="0" applyFont="1" applyBorder="1"/>
    <xf numFmtId="0" fontId="2" fillId="0" borderId="40" xfId="0" applyFont="1" applyBorder="1"/>
    <xf numFmtId="0" fontId="2" fillId="0" borderId="11" xfId="0" applyFont="1" applyBorder="1"/>
    <xf numFmtId="0" fontId="2" fillId="0" borderId="3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1" xfId="0" applyFont="1" applyBorder="1"/>
    <xf numFmtId="0" fontId="2" fillId="0" borderId="33" xfId="0" applyFont="1" applyBorder="1"/>
    <xf numFmtId="0" fontId="2" fillId="0" borderId="35" xfId="0" applyFont="1" applyBorder="1"/>
    <xf numFmtId="0" fontId="2" fillId="0" borderId="4" xfId="0" applyFont="1" applyBorder="1"/>
    <xf numFmtId="0" fontId="2" fillId="0" borderId="28" xfId="0" applyFont="1" applyBorder="1"/>
    <xf numFmtId="0" fontId="2" fillId="0" borderId="2" xfId="0" applyFont="1" applyBorder="1"/>
    <xf numFmtId="0" fontId="2" fillId="0" borderId="34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2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1" xfId="0" applyFont="1" applyBorder="1"/>
    <xf numFmtId="43" fontId="2" fillId="0" borderId="33" xfId="1" applyFont="1" applyBorder="1"/>
    <xf numFmtId="43" fontId="2" fillId="0" borderId="28" xfId="1" applyFont="1" applyBorder="1"/>
    <xf numFmtId="43" fontId="2" fillId="0" borderId="1" xfId="1" applyFont="1" applyBorder="1"/>
    <xf numFmtId="43" fontId="2" fillId="0" borderId="2" xfId="1" applyFont="1" applyBorder="1"/>
    <xf numFmtId="43" fontId="2" fillId="0" borderId="29" xfId="1" applyFont="1" applyBorder="1"/>
    <xf numFmtId="0" fontId="2" fillId="0" borderId="33" xfId="0" applyFont="1" applyBorder="1" applyAlignment="1">
      <alignment horizontal="left"/>
    </xf>
    <xf numFmtId="0" fontId="2" fillId="0" borderId="36" xfId="0" applyFont="1" applyBorder="1" applyAlignment="1">
      <alignment horizontal="right"/>
    </xf>
    <xf numFmtId="0" fontId="4" fillId="2" borderId="25" xfId="0" applyFont="1" applyFill="1" applyBorder="1"/>
    <xf numFmtId="0" fontId="4" fillId="2" borderId="27" xfId="0" applyFont="1" applyFill="1" applyBorder="1"/>
    <xf numFmtId="0" fontId="4" fillId="2" borderId="15" xfId="0" applyFont="1" applyFill="1" applyBorder="1"/>
    <xf numFmtId="0" fontId="4" fillId="2" borderId="20" xfId="0" applyFont="1" applyFill="1" applyBorder="1"/>
    <xf numFmtId="0" fontId="4" fillId="2" borderId="16" xfId="0" applyFont="1" applyFill="1" applyBorder="1"/>
    <xf numFmtId="0" fontId="4" fillId="2" borderId="21" xfId="0" applyFont="1" applyFill="1" applyBorder="1"/>
    <xf numFmtId="0" fontId="4" fillId="0" borderId="0" xfId="0" applyFont="1"/>
    <xf numFmtId="0" fontId="6" fillId="0" borderId="35" xfId="0" applyFont="1" applyBorder="1"/>
    <xf numFmtId="0" fontId="6" fillId="0" borderId="4" xfId="0" applyFont="1" applyBorder="1"/>
    <xf numFmtId="0" fontId="6" fillId="0" borderId="33" xfId="0" applyFont="1" applyBorder="1"/>
    <xf numFmtId="0" fontId="4" fillId="2" borderId="43" xfId="0" applyFont="1" applyFill="1" applyBorder="1"/>
    <xf numFmtId="0" fontId="2" fillId="0" borderId="12" xfId="0" applyFont="1" applyBorder="1"/>
    <xf numFmtId="43" fontId="2" fillId="0" borderId="3" xfId="1" applyFont="1" applyBorder="1"/>
    <xf numFmtId="0" fontId="2" fillId="0" borderId="3" xfId="0" applyFont="1" applyBorder="1"/>
    <xf numFmtId="0" fontId="2" fillId="0" borderId="43" xfId="0" applyFont="1" applyBorder="1"/>
    <xf numFmtId="0" fontId="0" fillId="2" borderId="4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3" xfId="0" applyFill="1" applyBorder="1"/>
    <xf numFmtId="0" fontId="0" fillId="2" borderId="10" xfId="0" applyFill="1" applyBorder="1"/>
    <xf numFmtId="0" fontId="0" fillId="2" borderId="12" xfId="0" applyFill="1" applyBorder="1"/>
    <xf numFmtId="0" fontId="0" fillId="0" borderId="7" xfId="0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0" fontId="1" fillId="2" borderId="22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2" fillId="0" borderId="39" xfId="0" applyFont="1" applyBorder="1" applyAlignment="1">
      <alignment horizontal="right"/>
    </xf>
    <xf numFmtId="0" fontId="0" fillId="0" borderId="0" xfId="0" applyBorder="1" applyAlignment="1">
      <alignment horizontal="right"/>
    </xf>
    <xf numFmtId="43" fontId="2" fillId="0" borderId="9" xfId="1" applyFont="1" applyBorder="1"/>
    <xf numFmtId="0" fontId="5" fillId="0" borderId="0" xfId="0" applyFont="1"/>
    <xf numFmtId="0" fontId="5" fillId="3" borderId="33" xfId="0" applyFont="1" applyFill="1" applyBorder="1" applyAlignment="1">
      <alignment horizontal="left"/>
    </xf>
    <xf numFmtId="0" fontId="5" fillId="3" borderId="35" xfId="0" applyFont="1" applyFill="1" applyBorder="1"/>
    <xf numFmtId="0" fontId="5" fillId="3" borderId="4" xfId="0" applyFont="1" applyFill="1" applyBorder="1"/>
    <xf numFmtId="0" fontId="5" fillId="3" borderId="36" xfId="0" applyFont="1" applyFill="1" applyBorder="1" applyAlignment="1">
      <alignment horizontal="right"/>
    </xf>
    <xf numFmtId="0" fontId="5" fillId="3" borderId="33" xfId="0" applyFont="1" applyFill="1" applyBorder="1"/>
    <xf numFmtId="43" fontId="5" fillId="3" borderId="28" xfId="1" applyFont="1" applyFill="1" applyBorder="1"/>
    <xf numFmtId="0" fontId="5" fillId="3" borderId="3" xfId="0" applyFont="1" applyFill="1" applyBorder="1"/>
    <xf numFmtId="43" fontId="5" fillId="3" borderId="1" xfId="1" applyFont="1" applyFill="1" applyBorder="1"/>
    <xf numFmtId="43" fontId="5" fillId="3" borderId="2" xfId="0" applyNumberFormat="1" applyFont="1" applyFill="1" applyBorder="1"/>
    <xf numFmtId="43" fontId="5" fillId="3" borderId="29" xfId="1" applyFont="1" applyFill="1" applyBorder="1"/>
    <xf numFmtId="43" fontId="5" fillId="3" borderId="33" xfId="1" applyFont="1" applyFill="1" applyBorder="1"/>
    <xf numFmtId="0" fontId="2" fillId="0" borderId="33" xfId="0" applyFont="1" applyBorder="1" applyAlignment="1">
      <alignment horizontal="right"/>
    </xf>
    <xf numFmtId="43" fontId="5" fillId="0" borderId="0" xfId="0" applyNumberFormat="1" applyFont="1"/>
    <xf numFmtId="43" fontId="2" fillId="0" borderId="0" xfId="0" applyNumberFormat="1" applyFont="1"/>
    <xf numFmtId="0" fontId="1" fillId="4" borderId="6" xfId="0" applyFont="1" applyFill="1" applyBorder="1"/>
    <xf numFmtId="0" fontId="0" fillId="4" borderId="7" xfId="0" applyFill="1" applyBorder="1"/>
    <xf numFmtId="0" fontId="0" fillId="4" borderId="7" xfId="0" applyFill="1" applyBorder="1" applyAlignment="1">
      <alignment horizontal="right"/>
    </xf>
    <xf numFmtId="0" fontId="0" fillId="4" borderId="8" xfId="0" applyFill="1" applyBorder="1"/>
    <xf numFmtId="0" fontId="4" fillId="2" borderId="44" xfId="0" applyFont="1" applyFill="1" applyBorder="1"/>
    <xf numFmtId="0" fontId="4" fillId="2" borderId="45" xfId="0" applyFont="1" applyFill="1" applyBorder="1"/>
    <xf numFmtId="0" fontId="4" fillId="2" borderId="46" xfId="0" applyFont="1" applyFill="1" applyBorder="1"/>
    <xf numFmtId="0" fontId="4" fillId="2" borderId="47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61D2-80D4-47C3-B4EF-A1E0E11F983F}">
  <dimension ref="A1:W37"/>
  <sheetViews>
    <sheetView tabSelected="1" zoomScale="89" zoomScaleNormal="89" workbookViewId="0">
      <selection activeCell="S4" sqref="S4"/>
    </sheetView>
  </sheetViews>
  <sheetFormatPr defaultColWidth="9.47265625" defaultRowHeight="14.4" x14ac:dyDescent="0.55000000000000004"/>
  <cols>
    <col min="4" max="4" width="9.47265625" style="73"/>
  </cols>
  <sheetData>
    <row r="1" spans="1:23" x14ac:dyDescent="0.55000000000000004">
      <c r="A1" s="96" t="s">
        <v>15</v>
      </c>
      <c r="B1" s="97"/>
      <c r="C1" s="97"/>
      <c r="D1" s="98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 t="s">
        <v>46</v>
      </c>
      <c r="T1" s="97"/>
      <c r="U1" s="99"/>
    </row>
    <row r="2" spans="1:23" x14ac:dyDescent="0.55000000000000004">
      <c r="A2" s="5" t="s">
        <v>1</v>
      </c>
      <c r="B2" s="64"/>
      <c r="C2" s="65"/>
      <c r="D2" s="71"/>
      <c r="E2" s="66"/>
      <c r="F2" s="66"/>
      <c r="G2" s="66"/>
      <c r="H2" s="67"/>
      <c r="I2" s="64" t="s">
        <v>21</v>
      </c>
      <c r="J2" s="64"/>
      <c r="K2" s="1"/>
      <c r="L2" s="3"/>
      <c r="M2" s="3"/>
      <c r="N2" s="3"/>
      <c r="O2" s="2"/>
      <c r="P2" s="6" t="s">
        <v>22</v>
      </c>
      <c r="Q2" s="5"/>
      <c r="R2" s="65"/>
      <c r="S2" s="3"/>
      <c r="T2" s="3"/>
      <c r="U2" s="2"/>
    </row>
    <row r="3" spans="1:23" x14ac:dyDescent="0.55000000000000004">
      <c r="A3" s="5" t="s">
        <v>0</v>
      </c>
      <c r="B3" s="6"/>
      <c r="C3" s="66"/>
      <c r="D3" s="71"/>
      <c r="E3" s="66"/>
      <c r="F3" s="66"/>
      <c r="G3" s="66"/>
      <c r="H3" s="66"/>
      <c r="I3" s="64" t="s">
        <v>11</v>
      </c>
      <c r="J3" s="64"/>
      <c r="K3" s="1"/>
      <c r="L3" s="3"/>
      <c r="M3" s="3"/>
      <c r="N3" s="3"/>
      <c r="O3" s="2"/>
      <c r="P3" s="64" t="s">
        <v>12</v>
      </c>
      <c r="Q3" s="64"/>
      <c r="R3" s="65"/>
      <c r="S3" s="3"/>
      <c r="T3" s="3"/>
      <c r="U3" s="2"/>
    </row>
    <row r="4" spans="1:23" x14ac:dyDescent="0.55000000000000004">
      <c r="A4" s="5" t="s">
        <v>7</v>
      </c>
      <c r="B4" s="64"/>
      <c r="C4" s="65"/>
      <c r="D4" s="71"/>
      <c r="E4" s="66"/>
      <c r="F4" s="66"/>
      <c r="G4" s="66"/>
      <c r="H4" s="67"/>
      <c r="I4" s="64" t="s">
        <v>30</v>
      </c>
      <c r="J4" s="64"/>
      <c r="K4" s="1"/>
      <c r="L4" s="3"/>
      <c r="M4" s="3"/>
      <c r="N4" s="3"/>
      <c r="O4" s="2"/>
      <c r="P4" s="64" t="s">
        <v>14</v>
      </c>
      <c r="Q4" s="64"/>
      <c r="R4" s="65"/>
      <c r="S4" s="3"/>
      <c r="T4" s="3"/>
      <c r="U4" s="2"/>
    </row>
    <row r="5" spans="1:23" x14ac:dyDescent="0.55000000000000004">
      <c r="A5" s="68" t="s">
        <v>13</v>
      </c>
      <c r="B5" s="69"/>
      <c r="C5" s="11"/>
      <c r="D5" s="7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5" t="s">
        <v>60</v>
      </c>
      <c r="Q5" s="6"/>
      <c r="R5" s="12"/>
      <c r="S5" s="12"/>
      <c r="T5" s="12"/>
      <c r="U5" s="13"/>
    </row>
    <row r="6" spans="1:23" ht="14.7" thickBot="1" x14ac:dyDescent="0.6"/>
    <row r="7" spans="1:23" s="4" customFormat="1" x14ac:dyDescent="0.55000000000000004">
      <c r="A7" s="14" t="s">
        <v>2</v>
      </c>
      <c r="B7" s="15" t="s">
        <v>3</v>
      </c>
      <c r="C7" s="16"/>
      <c r="D7" s="74"/>
      <c r="E7" s="14" t="s">
        <v>24</v>
      </c>
      <c r="F7" s="14" t="s">
        <v>9</v>
      </c>
      <c r="G7" s="14" t="s">
        <v>16</v>
      </c>
      <c r="H7" s="15" t="s">
        <v>5</v>
      </c>
      <c r="I7" s="17" t="s">
        <v>6</v>
      </c>
      <c r="J7" s="18"/>
      <c r="K7" s="18"/>
      <c r="L7" s="19"/>
      <c r="M7" s="18" t="s">
        <v>10</v>
      </c>
      <c r="N7" s="18"/>
      <c r="O7" s="18"/>
      <c r="P7" s="19"/>
      <c r="Q7" s="17" t="s">
        <v>17</v>
      </c>
      <c r="R7" s="18"/>
      <c r="S7" s="18"/>
      <c r="T7" s="19"/>
      <c r="U7" s="14" t="s">
        <v>18</v>
      </c>
    </row>
    <row r="8" spans="1:23" s="55" customFormat="1" ht="10.8" thickBot="1" x14ac:dyDescent="0.45">
      <c r="A8" s="49"/>
      <c r="B8" s="50" t="s">
        <v>23</v>
      </c>
      <c r="C8" s="51"/>
      <c r="D8" s="75"/>
      <c r="E8" s="49" t="s">
        <v>4</v>
      </c>
      <c r="F8" s="49"/>
      <c r="G8" s="49"/>
      <c r="H8" s="50"/>
      <c r="I8" s="100" t="s">
        <v>49</v>
      </c>
      <c r="J8" s="101" t="s">
        <v>5</v>
      </c>
      <c r="K8" s="102" t="s">
        <v>40</v>
      </c>
      <c r="L8" s="103" t="s">
        <v>55</v>
      </c>
      <c r="M8" s="59" t="s">
        <v>49</v>
      </c>
      <c r="N8" s="59" t="s">
        <v>5</v>
      </c>
      <c r="O8" s="53" t="s">
        <v>39</v>
      </c>
      <c r="P8" s="54" t="s">
        <v>56</v>
      </c>
      <c r="Q8" s="52" t="s">
        <v>49</v>
      </c>
      <c r="R8" s="59" t="s">
        <v>5</v>
      </c>
      <c r="S8" s="53" t="s">
        <v>19</v>
      </c>
      <c r="T8" s="54" t="s">
        <v>56</v>
      </c>
      <c r="U8" s="49" t="s">
        <v>20</v>
      </c>
    </row>
    <row r="9" spans="1:23" s="20" customFormat="1" ht="11.7" x14ac:dyDescent="0.45">
      <c r="A9" s="23"/>
      <c r="B9" s="24"/>
      <c r="C9" s="25"/>
      <c r="D9" s="76"/>
      <c r="E9" s="23"/>
      <c r="F9" s="23"/>
      <c r="G9" s="23"/>
      <c r="H9" s="23"/>
      <c r="I9" s="26"/>
      <c r="J9" s="60"/>
      <c r="K9" s="27"/>
      <c r="L9" s="28"/>
      <c r="M9" s="26"/>
      <c r="N9" s="60"/>
      <c r="O9" s="80"/>
      <c r="P9" s="29"/>
      <c r="Q9" s="26"/>
      <c r="R9" s="60"/>
      <c r="S9" s="27"/>
      <c r="T9" s="29"/>
      <c r="U9" s="23"/>
    </row>
    <row r="10" spans="1:23" s="20" customFormat="1" ht="11.7" x14ac:dyDescent="0.45">
      <c r="A10" s="47">
        <v>1</v>
      </c>
      <c r="B10" s="56" t="s">
        <v>31</v>
      </c>
      <c r="C10" s="57"/>
      <c r="D10" s="77"/>
      <c r="E10" s="58" t="s">
        <v>32</v>
      </c>
      <c r="F10" s="58"/>
      <c r="G10" s="58">
        <v>2</v>
      </c>
      <c r="H10" s="30" t="s">
        <v>45</v>
      </c>
      <c r="I10" s="43"/>
      <c r="J10" s="61"/>
      <c r="K10" s="44"/>
      <c r="L10" s="45"/>
      <c r="M10" s="43"/>
      <c r="N10" s="61"/>
      <c r="O10" s="44"/>
      <c r="P10" s="46"/>
      <c r="Q10" s="43"/>
      <c r="R10" s="61"/>
      <c r="S10" s="44"/>
      <c r="T10" s="46"/>
      <c r="U10" s="42"/>
    </row>
    <row r="11" spans="1:23" s="20" customFormat="1" ht="11.7" x14ac:dyDescent="0.45">
      <c r="A11" s="93">
        <v>1.1000000000000001</v>
      </c>
      <c r="B11" s="31"/>
      <c r="C11" s="32"/>
      <c r="D11" s="48" t="s">
        <v>37</v>
      </c>
      <c r="E11" s="30"/>
      <c r="F11" s="30"/>
      <c r="G11" s="30"/>
      <c r="H11" s="30"/>
      <c r="I11" s="43">
        <v>2.25</v>
      </c>
      <c r="J11" s="62" t="s">
        <v>33</v>
      </c>
      <c r="K11" s="44">
        <v>300</v>
      </c>
      <c r="L11" s="45">
        <f>K11*I11</f>
        <v>675</v>
      </c>
      <c r="M11" s="43"/>
      <c r="N11" s="62"/>
      <c r="O11" s="44"/>
      <c r="P11" s="46"/>
      <c r="Q11" s="43"/>
      <c r="R11" s="62"/>
      <c r="S11" s="44"/>
      <c r="T11" s="46"/>
      <c r="U11" s="42"/>
    </row>
    <row r="12" spans="1:23" s="20" customFormat="1" ht="11.7" x14ac:dyDescent="0.45">
      <c r="A12" s="93">
        <v>1.2</v>
      </c>
      <c r="B12" s="31"/>
      <c r="C12" s="32"/>
      <c r="D12" s="48" t="s">
        <v>47</v>
      </c>
      <c r="E12" s="30"/>
      <c r="F12" s="30"/>
      <c r="G12" s="30"/>
      <c r="H12" s="30"/>
      <c r="I12" s="43"/>
      <c r="J12" s="62"/>
      <c r="K12" s="44"/>
      <c r="L12" s="34"/>
      <c r="M12" s="43">
        <v>2</v>
      </c>
      <c r="N12" s="62" t="s">
        <v>34</v>
      </c>
      <c r="O12" s="44">
        <v>200</v>
      </c>
      <c r="P12" s="46">
        <f>O12*M12</f>
        <v>400</v>
      </c>
      <c r="Q12" s="43"/>
      <c r="R12" s="62"/>
      <c r="S12" s="44"/>
      <c r="T12" s="46"/>
      <c r="U12" s="42"/>
    </row>
    <row r="13" spans="1:23" s="20" customFormat="1" ht="11.7" x14ac:dyDescent="0.45">
      <c r="A13" s="93">
        <v>1.3</v>
      </c>
      <c r="B13" s="31"/>
      <c r="C13" s="32"/>
      <c r="D13" s="48" t="s">
        <v>48</v>
      </c>
      <c r="E13" s="30"/>
      <c r="F13" s="30"/>
      <c r="G13" s="30"/>
      <c r="H13" s="30"/>
      <c r="I13" s="43"/>
      <c r="J13" s="62"/>
      <c r="K13" s="44"/>
      <c r="L13" s="34"/>
      <c r="M13" s="43">
        <v>2</v>
      </c>
      <c r="N13" s="62" t="s">
        <v>34</v>
      </c>
      <c r="O13" s="44">
        <v>100</v>
      </c>
      <c r="P13" s="46">
        <f>O13*M13</f>
        <v>200</v>
      </c>
      <c r="Q13" s="43"/>
      <c r="R13" s="62"/>
      <c r="S13" s="44"/>
      <c r="T13" s="46"/>
      <c r="U13" s="42"/>
    </row>
    <row r="14" spans="1:23" s="20" customFormat="1" ht="11.7" x14ac:dyDescent="0.45">
      <c r="A14" s="93">
        <v>1.4</v>
      </c>
      <c r="B14" s="31"/>
      <c r="C14" s="32"/>
      <c r="D14" s="48" t="s">
        <v>54</v>
      </c>
      <c r="E14" s="30"/>
      <c r="F14" s="30"/>
      <c r="G14" s="30"/>
      <c r="H14" s="30"/>
      <c r="I14" s="43"/>
      <c r="J14" s="62"/>
      <c r="K14" s="44"/>
      <c r="L14" s="34"/>
      <c r="M14" s="43">
        <v>1</v>
      </c>
      <c r="N14" s="62" t="s">
        <v>34</v>
      </c>
      <c r="O14" s="44">
        <v>150</v>
      </c>
      <c r="P14" s="46">
        <f>O14*M14</f>
        <v>150</v>
      </c>
      <c r="Q14" s="43"/>
      <c r="R14" s="62"/>
      <c r="S14" s="44"/>
      <c r="T14" s="46"/>
      <c r="U14" s="42"/>
    </row>
    <row r="15" spans="1:23" s="20" customFormat="1" ht="11.7" x14ac:dyDescent="0.45">
      <c r="A15" s="93">
        <v>1.5</v>
      </c>
      <c r="B15" s="31"/>
      <c r="C15" s="32"/>
      <c r="D15" s="48" t="s">
        <v>51</v>
      </c>
      <c r="E15" s="30"/>
      <c r="F15" s="30"/>
      <c r="G15" s="30"/>
      <c r="H15" s="30"/>
      <c r="I15" s="43"/>
      <c r="J15" s="62"/>
      <c r="K15" s="44"/>
      <c r="L15" s="34"/>
      <c r="M15" s="43"/>
      <c r="N15" s="62"/>
      <c r="O15" s="44"/>
      <c r="P15" s="46"/>
      <c r="Q15" s="43">
        <v>3</v>
      </c>
      <c r="R15" s="62" t="s">
        <v>35</v>
      </c>
      <c r="S15" s="44">
        <v>400</v>
      </c>
      <c r="T15" s="46">
        <f>S15*Q15</f>
        <v>1200</v>
      </c>
      <c r="U15" s="42"/>
    </row>
    <row r="16" spans="1:23" s="81" customFormat="1" ht="11.7" x14ac:dyDescent="0.45">
      <c r="A16" s="82"/>
      <c r="B16" s="83"/>
      <c r="C16" s="84"/>
      <c r="D16" s="85" t="s">
        <v>50</v>
      </c>
      <c r="E16" s="86"/>
      <c r="F16" s="86"/>
      <c r="G16" s="86">
        <v>2</v>
      </c>
      <c r="H16" s="86"/>
      <c r="I16" s="87"/>
      <c r="J16" s="88"/>
      <c r="K16" s="89"/>
      <c r="L16" s="90">
        <f>SUM(L11:L13)</f>
        <v>675</v>
      </c>
      <c r="M16" s="87"/>
      <c r="N16" s="88"/>
      <c r="O16" s="89"/>
      <c r="P16" s="91">
        <f>SUM(P12:P15)</f>
        <v>750</v>
      </c>
      <c r="Q16" s="87"/>
      <c r="R16" s="88"/>
      <c r="S16" s="89"/>
      <c r="T16" s="91">
        <f>SUM(T15)</f>
        <v>1200</v>
      </c>
      <c r="U16" s="92">
        <f>G16*(SUM(H16:T16))</f>
        <v>5250</v>
      </c>
      <c r="W16" s="94"/>
    </row>
    <row r="17" spans="1:23" s="20" customFormat="1" ht="11.7" x14ac:dyDescent="0.45">
      <c r="A17" s="47"/>
      <c r="B17" s="31"/>
      <c r="C17" s="32"/>
      <c r="D17" s="48"/>
      <c r="E17" s="30"/>
      <c r="F17" s="30"/>
      <c r="G17" s="30"/>
      <c r="H17" s="30"/>
      <c r="I17" s="43"/>
      <c r="J17" s="62"/>
      <c r="K17" s="44"/>
      <c r="L17" s="34"/>
      <c r="M17" s="43"/>
      <c r="N17" s="62"/>
      <c r="O17" s="44"/>
      <c r="P17" s="46"/>
      <c r="Q17" s="43"/>
      <c r="R17" s="62"/>
      <c r="S17" s="44"/>
      <c r="T17" s="46"/>
      <c r="U17" s="42"/>
    </row>
    <row r="18" spans="1:23" s="20" customFormat="1" ht="11.7" x14ac:dyDescent="0.45">
      <c r="A18" s="47">
        <v>2</v>
      </c>
      <c r="B18" s="56" t="s">
        <v>36</v>
      </c>
      <c r="C18" s="57"/>
      <c r="D18" s="77"/>
      <c r="E18" s="58" t="s">
        <v>32</v>
      </c>
      <c r="F18" s="58"/>
      <c r="G18" s="58">
        <v>4</v>
      </c>
      <c r="H18" s="30" t="s">
        <v>45</v>
      </c>
      <c r="I18" s="43"/>
      <c r="J18" s="62"/>
      <c r="K18" s="44"/>
      <c r="L18" s="34"/>
      <c r="M18" s="43"/>
      <c r="N18" s="62"/>
      <c r="O18" s="44"/>
      <c r="P18" s="46"/>
      <c r="Q18" s="43"/>
      <c r="R18" s="62"/>
      <c r="S18" s="44"/>
      <c r="T18" s="46"/>
      <c r="U18" s="42"/>
      <c r="W18" s="95"/>
    </row>
    <row r="19" spans="1:23" s="20" customFormat="1" ht="11.7" x14ac:dyDescent="0.45">
      <c r="A19" s="30">
        <v>2.1</v>
      </c>
      <c r="B19" s="31"/>
      <c r="C19" s="32"/>
      <c r="D19" s="48" t="s">
        <v>37</v>
      </c>
      <c r="E19" s="30"/>
      <c r="F19" s="30"/>
      <c r="G19" s="30"/>
      <c r="H19" s="30"/>
      <c r="I19" s="43">
        <v>0.75</v>
      </c>
      <c r="J19" s="62" t="s">
        <v>33</v>
      </c>
      <c r="K19" s="44">
        <v>300</v>
      </c>
      <c r="L19" s="45">
        <f>K19*I19</f>
        <v>225</v>
      </c>
      <c r="M19" s="43"/>
      <c r="N19" s="62"/>
      <c r="O19" s="44"/>
      <c r="P19" s="46"/>
      <c r="Q19" s="43"/>
      <c r="R19" s="62"/>
      <c r="S19" s="44"/>
      <c r="T19" s="46"/>
      <c r="U19" s="42"/>
    </row>
    <row r="20" spans="1:23" s="20" customFormat="1" ht="11.7" x14ac:dyDescent="0.45">
      <c r="A20" s="30">
        <v>2.2000000000000002</v>
      </c>
      <c r="B20" s="31"/>
      <c r="C20" s="32"/>
      <c r="D20" s="48" t="s">
        <v>41</v>
      </c>
      <c r="E20" s="30"/>
      <c r="F20" s="30"/>
      <c r="G20" s="30"/>
      <c r="H20" s="30"/>
      <c r="I20" s="43"/>
      <c r="J20" s="62"/>
      <c r="K20" s="44"/>
      <c r="L20" s="34"/>
      <c r="M20" s="43">
        <v>3</v>
      </c>
      <c r="N20" s="62" t="s">
        <v>34</v>
      </c>
      <c r="O20" s="44">
        <v>200</v>
      </c>
      <c r="P20" s="46">
        <f t="shared" ref="P20:P22" si="0">O20*M20</f>
        <v>600</v>
      </c>
      <c r="Q20" s="43"/>
      <c r="R20" s="62"/>
      <c r="S20" s="44"/>
      <c r="T20" s="46"/>
      <c r="U20" s="42"/>
    </row>
    <row r="21" spans="1:23" s="20" customFormat="1" ht="11.7" x14ac:dyDescent="0.45">
      <c r="A21" s="30">
        <v>2.2999999999999998</v>
      </c>
      <c r="B21" s="31"/>
      <c r="C21" s="32"/>
      <c r="D21" s="48" t="s">
        <v>42</v>
      </c>
      <c r="E21" s="30"/>
      <c r="F21" s="30"/>
      <c r="G21" s="30"/>
      <c r="H21" s="30"/>
      <c r="I21" s="43"/>
      <c r="J21" s="62"/>
      <c r="K21" s="44"/>
      <c r="L21" s="34"/>
      <c r="M21" s="43">
        <v>3</v>
      </c>
      <c r="N21" s="62" t="s">
        <v>34</v>
      </c>
      <c r="O21" s="44">
        <v>100</v>
      </c>
      <c r="P21" s="46">
        <f t="shared" si="0"/>
        <v>300</v>
      </c>
      <c r="Q21" s="43"/>
      <c r="R21" s="62"/>
      <c r="S21" s="44"/>
      <c r="T21" s="46"/>
      <c r="U21" s="42"/>
    </row>
    <row r="22" spans="1:23" s="20" customFormat="1" ht="11.7" x14ac:dyDescent="0.45">
      <c r="A22" s="30">
        <v>2.4</v>
      </c>
      <c r="B22" s="31"/>
      <c r="C22" s="32"/>
      <c r="D22" s="48" t="s">
        <v>54</v>
      </c>
      <c r="E22" s="30"/>
      <c r="F22" s="30"/>
      <c r="G22" s="30"/>
      <c r="H22" s="30"/>
      <c r="I22" s="43"/>
      <c r="J22" s="62"/>
      <c r="K22" s="44"/>
      <c r="L22" s="34"/>
      <c r="M22" s="43">
        <v>1</v>
      </c>
      <c r="N22" s="62" t="s">
        <v>34</v>
      </c>
      <c r="O22" s="44">
        <v>150</v>
      </c>
      <c r="P22" s="46">
        <f t="shared" si="0"/>
        <v>150</v>
      </c>
      <c r="Q22" s="43"/>
      <c r="R22" s="62"/>
      <c r="S22" s="44"/>
      <c r="T22" s="46"/>
      <c r="U22" s="42"/>
    </row>
    <row r="23" spans="1:23" s="20" customFormat="1" ht="11.7" x14ac:dyDescent="0.45">
      <c r="A23" s="30">
        <v>2.5</v>
      </c>
      <c r="B23" s="31"/>
      <c r="C23" s="32"/>
      <c r="D23" s="48" t="s">
        <v>52</v>
      </c>
      <c r="E23" s="30"/>
      <c r="F23" s="30"/>
      <c r="G23" s="30"/>
      <c r="H23" s="30"/>
      <c r="I23" s="43"/>
      <c r="J23" s="62"/>
      <c r="K23" s="44"/>
      <c r="L23" s="34"/>
      <c r="M23" s="43"/>
      <c r="N23" s="62"/>
      <c r="O23" s="44"/>
      <c r="P23" s="46"/>
      <c r="Q23" s="43">
        <v>3</v>
      </c>
      <c r="R23" s="62" t="s">
        <v>35</v>
      </c>
      <c r="S23" s="44">
        <v>50</v>
      </c>
      <c r="T23" s="46">
        <f>S23*Q23</f>
        <v>150</v>
      </c>
      <c r="U23" s="42"/>
    </row>
    <row r="24" spans="1:23" s="20" customFormat="1" ht="11.7" x14ac:dyDescent="0.45">
      <c r="A24" s="30">
        <v>2.6</v>
      </c>
      <c r="B24" s="31"/>
      <c r="C24" s="32"/>
      <c r="D24" s="48" t="s">
        <v>53</v>
      </c>
      <c r="E24" s="30"/>
      <c r="F24" s="30"/>
      <c r="G24" s="30"/>
      <c r="H24" s="30"/>
      <c r="I24" s="43"/>
      <c r="J24" s="62"/>
      <c r="K24" s="44"/>
      <c r="L24" s="34"/>
      <c r="M24" s="43"/>
      <c r="N24" s="62"/>
      <c r="O24" s="44"/>
      <c r="P24" s="46"/>
      <c r="Q24" s="43">
        <v>3</v>
      </c>
      <c r="R24" s="62" t="s">
        <v>35</v>
      </c>
      <c r="S24" s="44">
        <v>100</v>
      </c>
      <c r="T24" s="46">
        <f>S24*Q24</f>
        <v>300</v>
      </c>
      <c r="U24" s="42"/>
    </row>
    <row r="25" spans="1:23" s="20" customFormat="1" ht="11.7" x14ac:dyDescent="0.45">
      <c r="A25" s="30">
        <v>2.7</v>
      </c>
      <c r="B25" s="31"/>
      <c r="C25" s="32"/>
      <c r="D25" s="48" t="s">
        <v>43</v>
      </c>
      <c r="E25" s="30"/>
      <c r="F25" s="30"/>
      <c r="G25" s="30"/>
      <c r="H25" s="30"/>
      <c r="I25" s="43">
        <v>1</v>
      </c>
      <c r="J25" s="62" t="s">
        <v>57</v>
      </c>
      <c r="K25" s="44">
        <v>25</v>
      </c>
      <c r="L25" s="34">
        <f t="shared" ref="L25:L27" si="1">K25*I25</f>
        <v>25</v>
      </c>
      <c r="M25" s="43"/>
      <c r="N25" s="62"/>
      <c r="O25" s="44"/>
      <c r="P25" s="46"/>
      <c r="Q25" s="43"/>
      <c r="R25" s="62"/>
      <c r="S25" s="44"/>
      <c r="T25" s="46"/>
      <c r="U25" s="42"/>
    </row>
    <row r="26" spans="1:23" s="20" customFormat="1" ht="11.7" x14ac:dyDescent="0.45">
      <c r="A26" s="30">
        <v>2.8</v>
      </c>
      <c r="B26" s="31"/>
      <c r="C26" s="32"/>
      <c r="D26" s="48" t="s">
        <v>44</v>
      </c>
      <c r="E26" s="30"/>
      <c r="F26" s="30"/>
      <c r="G26" s="30"/>
      <c r="H26" s="30"/>
      <c r="I26" s="43">
        <v>2</v>
      </c>
      <c r="J26" s="62" t="s">
        <v>58</v>
      </c>
      <c r="K26" s="44">
        <v>25</v>
      </c>
      <c r="L26" s="34">
        <f t="shared" si="1"/>
        <v>50</v>
      </c>
      <c r="M26" s="43"/>
      <c r="N26" s="62"/>
      <c r="O26" s="44"/>
      <c r="P26" s="46"/>
      <c r="Q26" s="43"/>
      <c r="R26" s="62"/>
      <c r="S26" s="44"/>
      <c r="T26" s="46"/>
      <c r="U26" s="42"/>
    </row>
    <row r="27" spans="1:23" s="20" customFormat="1" ht="11.7" x14ac:dyDescent="0.45">
      <c r="A27" s="30">
        <v>2.9</v>
      </c>
      <c r="B27" s="31"/>
      <c r="C27" s="32"/>
      <c r="D27" s="48" t="s">
        <v>38</v>
      </c>
      <c r="E27" s="30"/>
      <c r="F27" s="30"/>
      <c r="G27" s="30"/>
      <c r="H27" s="30"/>
      <c r="I27" s="43">
        <v>1</v>
      </c>
      <c r="J27" s="62" t="s">
        <v>59</v>
      </c>
      <c r="K27" s="44">
        <v>300</v>
      </c>
      <c r="L27" s="34">
        <f t="shared" si="1"/>
        <v>300</v>
      </c>
      <c r="M27" s="43"/>
      <c r="N27" s="62"/>
      <c r="O27" s="44"/>
      <c r="P27" s="46"/>
      <c r="Q27" s="43"/>
      <c r="R27" s="62"/>
      <c r="S27" s="44"/>
      <c r="T27" s="46"/>
      <c r="U27" s="42"/>
    </row>
    <row r="28" spans="1:23" s="81" customFormat="1" ht="11.7" x14ac:dyDescent="0.45">
      <c r="A28" s="82"/>
      <c r="B28" s="83"/>
      <c r="C28" s="84"/>
      <c r="D28" s="85" t="s">
        <v>50</v>
      </c>
      <c r="E28" s="86"/>
      <c r="F28" s="86"/>
      <c r="G28" s="86">
        <v>4</v>
      </c>
      <c r="H28" s="86"/>
      <c r="I28" s="87"/>
      <c r="J28" s="88"/>
      <c r="K28" s="89"/>
      <c r="L28" s="90">
        <f>SUM(L17:L27)</f>
        <v>600</v>
      </c>
      <c r="M28" s="87"/>
      <c r="N28" s="88"/>
      <c r="O28" s="89"/>
      <c r="P28" s="91">
        <f>SUM(P17:P27)</f>
        <v>1050</v>
      </c>
      <c r="Q28" s="87"/>
      <c r="R28" s="88"/>
      <c r="S28" s="89"/>
      <c r="T28" s="91">
        <f>SUM(T17:T27)</f>
        <v>450</v>
      </c>
      <c r="U28" s="92">
        <f>G28*(SUM(H28:T28))</f>
        <v>8400</v>
      </c>
    </row>
    <row r="29" spans="1:23" s="20" customFormat="1" ht="11.7" x14ac:dyDescent="0.45">
      <c r="A29" s="30"/>
      <c r="B29" s="31"/>
      <c r="C29" s="32"/>
      <c r="D29" s="48"/>
      <c r="E29" s="30"/>
      <c r="F29" s="30"/>
      <c r="G29" s="30"/>
      <c r="H29" s="30"/>
      <c r="I29" s="43"/>
      <c r="J29" s="62"/>
      <c r="K29" s="44"/>
      <c r="L29" s="34"/>
      <c r="M29" s="33"/>
      <c r="N29" s="62"/>
      <c r="O29" s="44"/>
      <c r="P29" s="46"/>
      <c r="Q29" s="43"/>
      <c r="R29" s="62"/>
      <c r="S29" s="44"/>
      <c r="T29" s="46"/>
      <c r="U29" s="42"/>
    </row>
    <row r="30" spans="1:23" s="20" customFormat="1" ht="11.7" x14ac:dyDescent="0.45">
      <c r="A30" s="30"/>
      <c r="B30" s="31"/>
      <c r="C30" s="32"/>
      <c r="D30" s="48"/>
      <c r="E30" s="30"/>
      <c r="F30" s="30"/>
      <c r="G30" s="30"/>
      <c r="H30" s="30"/>
      <c r="I30" s="33"/>
      <c r="J30" s="62"/>
      <c r="K30" s="44"/>
      <c r="L30" s="34"/>
      <c r="M30" s="33"/>
      <c r="N30" s="62"/>
      <c r="O30" s="44"/>
      <c r="P30" s="46"/>
      <c r="Q30" s="43"/>
      <c r="R30" s="62"/>
      <c r="S30" s="44"/>
      <c r="T30" s="46"/>
      <c r="U30" s="42"/>
    </row>
    <row r="31" spans="1:23" s="20" customFormat="1" ht="12" thickBot="1" x14ac:dyDescent="0.5">
      <c r="A31" s="35"/>
      <c r="B31" s="36"/>
      <c r="C31" s="37"/>
      <c r="D31" s="78"/>
      <c r="E31" s="35"/>
      <c r="F31" s="35"/>
      <c r="G31" s="35"/>
      <c r="H31" s="35"/>
      <c r="I31" s="38"/>
      <c r="J31" s="63"/>
      <c r="K31" s="39"/>
      <c r="L31" s="40"/>
      <c r="M31" s="38"/>
      <c r="N31" s="63"/>
      <c r="O31" s="39"/>
      <c r="P31" s="41"/>
      <c r="Q31" s="38"/>
      <c r="R31" s="63"/>
      <c r="S31" s="39"/>
      <c r="T31" s="41"/>
      <c r="U31" s="35"/>
    </row>
    <row r="34" spans="1:21" x14ac:dyDescent="0.55000000000000004">
      <c r="A34" s="7" t="s">
        <v>8</v>
      </c>
      <c r="B34" s="8"/>
      <c r="C34" s="8"/>
      <c r="D34" s="70"/>
      <c r="E34" s="9"/>
      <c r="H34" s="7" t="s">
        <v>28</v>
      </c>
      <c r="I34" s="8"/>
      <c r="J34" s="8"/>
      <c r="K34" s="8"/>
      <c r="L34" s="8"/>
      <c r="M34" s="9"/>
      <c r="N34" s="10"/>
      <c r="P34" s="7" t="s">
        <v>29</v>
      </c>
      <c r="Q34" s="8"/>
      <c r="R34" s="8"/>
      <c r="S34" s="8"/>
      <c r="T34" s="8"/>
      <c r="U34" s="9"/>
    </row>
    <row r="35" spans="1:21" x14ac:dyDescent="0.55000000000000004">
      <c r="A35" s="21" t="s">
        <v>25</v>
      </c>
      <c r="B35" s="10"/>
      <c r="C35" s="10"/>
      <c r="D35" s="79"/>
      <c r="E35" s="22"/>
      <c r="H35" s="21" t="s">
        <v>25</v>
      </c>
      <c r="I35" s="10"/>
      <c r="J35" s="10"/>
      <c r="K35" s="10"/>
      <c r="L35" s="10"/>
      <c r="M35" s="22"/>
      <c r="N35" s="10"/>
      <c r="P35" s="21" t="s">
        <v>25</v>
      </c>
      <c r="Q35" s="10"/>
      <c r="R35" s="10"/>
      <c r="S35" s="10"/>
      <c r="T35" s="10"/>
      <c r="U35" s="22"/>
    </row>
    <row r="36" spans="1:21" x14ac:dyDescent="0.55000000000000004">
      <c r="A36" s="21" t="s">
        <v>26</v>
      </c>
      <c r="B36" s="10"/>
      <c r="C36" s="10"/>
      <c r="D36" s="79"/>
      <c r="E36" s="22"/>
      <c r="H36" s="21" t="s">
        <v>26</v>
      </c>
      <c r="I36" s="10"/>
      <c r="J36" s="10"/>
      <c r="K36" s="10"/>
      <c r="L36" s="10"/>
      <c r="M36" s="22"/>
      <c r="N36" s="10"/>
      <c r="P36" s="21" t="s">
        <v>26</v>
      </c>
      <c r="Q36" s="10"/>
      <c r="R36" s="10"/>
      <c r="S36" s="10"/>
      <c r="T36" s="10"/>
      <c r="U36" s="22"/>
    </row>
    <row r="37" spans="1:21" x14ac:dyDescent="0.55000000000000004">
      <c r="A37" s="11" t="s">
        <v>27</v>
      </c>
      <c r="B37" s="12"/>
      <c r="C37" s="12"/>
      <c r="D37" s="72"/>
      <c r="E37" s="13"/>
      <c r="H37" s="11" t="s">
        <v>27</v>
      </c>
      <c r="I37" s="12"/>
      <c r="J37" s="12"/>
      <c r="K37" s="12"/>
      <c r="L37" s="12"/>
      <c r="M37" s="13"/>
      <c r="N37" s="10"/>
      <c r="P37" s="11" t="s">
        <v>27</v>
      </c>
      <c r="Q37" s="12"/>
      <c r="R37" s="12"/>
      <c r="S37" s="12"/>
      <c r="T37" s="12"/>
      <c r="U37" s="13"/>
    </row>
  </sheetData>
  <printOptions horizontalCentered="1"/>
  <pageMargins left="0.25" right="0.25" top="0.5" bottom="0.5" header="0.3" footer="0.3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cp:lastPrinted>2018-09-23T08:30:46Z</cp:lastPrinted>
  <dcterms:created xsi:type="dcterms:W3CDTF">2018-09-22T18:59:36Z</dcterms:created>
  <dcterms:modified xsi:type="dcterms:W3CDTF">2018-09-23T08:44:52Z</dcterms:modified>
</cp:coreProperties>
</file>